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MARKETING\RIFT Tax Refunds\Digital\Interactive Tools\"/>
    </mc:Choice>
  </mc:AlternateContent>
  <xr:revisionPtr revIDLastSave="0" documentId="8_{022FB11A-4B62-4FBE-8343-70C819F79303}" xr6:coauthVersionLast="47" xr6:coauthVersionMax="47" xr10:uidLastSave="{00000000-0000-0000-0000-000000000000}"/>
  <bookViews>
    <workbookView xWindow="-28920" yWindow="-1320" windowWidth="29040" windowHeight="15840" xr2:uid="{00000000-000D-0000-FFFF-FFFF00000000}"/>
  </bookViews>
  <sheets>
    <sheet name="Simple Personal Finance Snapsh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I6" i="1"/>
  <c r="K10" i="1"/>
  <c r="I10" i="1"/>
  <c r="G8" i="1"/>
  <c r="K6" i="1"/>
  <c r="K8" i="1" s="1"/>
  <c r="I8" i="1" l="1"/>
  <c r="G10" i="1"/>
</calcChain>
</file>

<file path=xl/sharedStrings.xml><?xml version="1.0" encoding="utf-8"?>
<sst xmlns="http://schemas.openxmlformats.org/spreadsheetml/2006/main" count="22" uniqueCount="22">
  <si>
    <t>–––</t>
  </si>
  <si>
    <t>Enter your total credit card debt:</t>
  </si>
  <si>
    <t>Estimate the total value of assets you own (cash, home and real estate, investments, valuable possessions):</t>
  </si>
  <si>
    <t>After your emergency fund is full and your credit cards paid off, save 15% each month for retirement:</t>
  </si>
  <si>
    <t xml:space="preserve">Using the full saving allocation, you could fully fund an emergency account in this many months: </t>
  </si>
  <si>
    <t>JOIN OUR MAILING LIST</t>
  </si>
  <si>
    <t>Enter your total annual loans: car, student, mortgage, personal and other</t>
  </si>
  <si>
    <t>Sign up to the RIFT newsletter for the latest tips, 
tricks and advice to make your money go further</t>
  </si>
  <si>
    <t>Simply enter your finances into the appropriate boxes below and view the calculated results on the right.</t>
  </si>
  <si>
    <t>OR you could 
eliminate all loans in 
this many years:</t>
  </si>
  <si>
    <t>Your current total 
net worth (assets 
minus liabilities):</t>
  </si>
  <si>
    <t>OR you could 
eliminate all credit 
card debt in this 
many months:</t>
  </si>
  <si>
    <t>You should have 
three months income
 in an emergency 
account:</t>
  </si>
  <si>
    <t>Spend 50%</t>
  </si>
  <si>
    <t xml:space="preserve">Spend 30% </t>
  </si>
  <si>
    <t xml:space="preserve">Save 20% </t>
  </si>
  <si>
    <t>FIND OUT MORE ABOUT 50/30/20</t>
  </si>
  <si>
    <t>Each month...</t>
  </si>
  <si>
    <t xml:space="preserve"> on living 
expenses</t>
  </si>
  <si>
    <t>on discretionary expenses</t>
  </si>
  <si>
    <t>(or use to 
eliminate debt)</t>
  </si>
  <si>
    <r>
      <t xml:space="preserve">Enter your total annual income </t>
    </r>
    <r>
      <rPr>
        <b/>
        <u/>
        <sz val="12"/>
        <color theme="1"/>
        <rFont val="Arial"/>
        <family val="2"/>
      </rPr>
      <t>after</t>
    </r>
    <r>
      <rPr>
        <b/>
        <sz val="12"/>
        <color theme="1"/>
        <rFont val="Arial"/>
        <family val="2"/>
      </rPr>
      <t xml:space="preserve"> taxes (edit the number in the box):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</si>
</sst>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53">
    <font>
      <sz val="10"/>
      <color rgb="FF000000"/>
      <name val="Arial"/>
    </font>
    <font>
      <sz val="10"/>
      <name val="Arial"/>
    </font>
    <font>
      <sz val="12"/>
      <color rgb="FF000000"/>
      <name val="Overpass"/>
    </font>
    <font>
      <sz val="10"/>
      <name val="Arial"/>
    </font>
    <font>
      <b/>
      <sz val="14"/>
      <color rgb="FF999999"/>
      <name val="Overpass"/>
    </font>
    <font>
      <sz val="10"/>
      <color rgb="FFF3F3F3"/>
      <name val="Arial"/>
    </font>
    <font>
      <sz val="10"/>
      <color rgb="FFF3F3F3"/>
      <name val="Arial"/>
    </font>
    <font>
      <b/>
      <sz val="12"/>
      <color rgb="FFF3F3F3"/>
      <name val="Overpass"/>
    </font>
    <font>
      <i/>
      <sz val="12"/>
      <color rgb="FFF3F3F3"/>
      <name val="Overpass"/>
    </font>
    <font>
      <i/>
      <sz val="11"/>
      <color rgb="FF434343"/>
      <name val="Overpass"/>
    </font>
    <font>
      <b/>
      <sz val="10"/>
      <color rgb="FF666666"/>
      <name val="Overpass"/>
    </font>
    <font>
      <i/>
      <sz val="12"/>
      <color rgb="FF434343"/>
      <name val="Overpass"/>
    </font>
    <font>
      <sz val="10"/>
      <name val="Roboto"/>
    </font>
    <font>
      <b/>
      <sz val="14"/>
      <name val="Overpass"/>
    </font>
    <font>
      <sz val="11"/>
      <name val="Overpass"/>
    </font>
    <font>
      <sz val="14"/>
      <name val="Overpass"/>
    </font>
    <font>
      <sz val="12"/>
      <color rgb="FF2E86DE"/>
      <name val="Overpass"/>
    </font>
    <font>
      <sz val="10"/>
      <color rgb="FF000000"/>
      <name val="IBM Plex Mono"/>
    </font>
    <font>
      <sz val="10"/>
      <color rgb="FF85200C"/>
      <name val="IBM Plex Mono"/>
    </font>
    <font>
      <sz val="10"/>
      <color rgb="FF000000"/>
      <name val="Roboto"/>
    </font>
    <font>
      <sz val="10"/>
      <color rgb="FFFFFFFF"/>
      <name val="Arial"/>
    </font>
    <font>
      <sz val="12"/>
      <color rgb="FFFFFFFF"/>
      <name val="Overpass"/>
    </font>
    <font>
      <sz val="10"/>
      <color rgb="FFFFFFFF"/>
      <name val="Arial"/>
    </font>
    <font>
      <sz val="12"/>
      <color rgb="FFFFFFFF"/>
      <name val="Arial"/>
    </font>
    <font>
      <sz val="12"/>
      <color rgb="FFDD7E6B"/>
      <name val="Arial"/>
    </font>
    <font>
      <sz val="12"/>
      <name val="Arial"/>
    </font>
    <font>
      <b/>
      <sz val="10"/>
      <name val="Arial"/>
    </font>
    <font>
      <sz val="12"/>
      <name val="Overpass"/>
    </font>
    <font>
      <i/>
      <sz val="12"/>
      <name val="Overpass"/>
    </font>
    <font>
      <i/>
      <sz val="11"/>
      <name val="Overpass"/>
    </font>
    <font>
      <sz val="10"/>
      <name val="Arial"/>
      <family val="2"/>
    </font>
    <font>
      <u/>
      <sz val="14"/>
      <color theme="10"/>
      <name val="Arial"/>
      <family val="2"/>
    </font>
    <font>
      <sz val="14"/>
      <color rgb="FFE00000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0"/>
      <color theme="0"/>
      <name val="Arial"/>
      <family val="2"/>
    </font>
    <font>
      <sz val="10"/>
      <color theme="1"/>
      <name val="Arial"/>
      <family val="2"/>
    </font>
    <font>
      <sz val="22"/>
      <color theme="0"/>
      <name val="Arial"/>
      <family val="2"/>
    </font>
    <font>
      <b/>
      <sz val="22"/>
      <color theme="0"/>
      <name val="Arial"/>
      <family val="2"/>
    </font>
    <font>
      <b/>
      <sz val="18"/>
      <color rgb="FFE00000"/>
      <name val="Arial"/>
      <family val="2"/>
    </font>
    <font>
      <sz val="18"/>
      <color rgb="FFE00000"/>
      <name val="Arial"/>
      <family val="2"/>
    </font>
    <font>
      <u/>
      <sz val="10"/>
      <color theme="1"/>
      <name val="Arial"/>
      <family val="2"/>
    </font>
    <font>
      <b/>
      <sz val="24"/>
      <color theme="0"/>
      <name val="Arial"/>
      <family val="2"/>
    </font>
    <font>
      <b/>
      <sz val="24"/>
      <color rgb="FF666666"/>
      <name val="Overpass"/>
    </font>
    <font>
      <b/>
      <sz val="24"/>
      <color theme="0"/>
      <name val="Overpass"/>
    </font>
    <font>
      <b/>
      <sz val="24"/>
      <color theme="1"/>
      <name val="Arial"/>
      <family val="2"/>
    </font>
    <font>
      <b/>
      <i/>
      <sz val="18"/>
      <color rgb="FF000000"/>
      <name val="Arial"/>
      <family val="2"/>
    </font>
    <font>
      <b/>
      <i/>
      <sz val="14"/>
      <color rgb="FFEFEFEF"/>
      <name val="Arial"/>
      <family val="2"/>
    </font>
    <font>
      <i/>
      <sz val="14"/>
      <color rgb="FFEFEFEF"/>
      <name val="Arial"/>
      <family val="2"/>
    </font>
    <font>
      <b/>
      <i/>
      <sz val="18"/>
      <name val="Arial"/>
      <family val="2"/>
    </font>
    <font>
      <b/>
      <u/>
      <sz val="12"/>
      <color theme="1"/>
      <name val="Arial"/>
      <family val="2"/>
    </font>
    <font>
      <u/>
      <sz val="16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5F6FA"/>
        <bgColor rgb="FFF5F6FA"/>
      </patternFill>
    </fill>
    <fill>
      <patternFill patternType="solid">
        <fgColor rgb="FFFFFFFF"/>
        <bgColor rgb="FFFFFFFF"/>
      </patternFill>
    </fill>
    <fill>
      <patternFill patternType="solid">
        <fgColor rgb="FFE00000"/>
        <bgColor rgb="FF2D3436"/>
      </patternFill>
    </fill>
    <fill>
      <patternFill patternType="solid">
        <fgColor theme="0"/>
        <bgColor rgb="FF2D3436"/>
      </patternFill>
    </fill>
    <fill>
      <patternFill patternType="solid">
        <fgColor rgb="FFF5F6FB"/>
        <bgColor rgb="FF2E86DE"/>
      </patternFill>
    </fill>
    <fill>
      <patternFill patternType="solid">
        <fgColor rgb="FFC10000"/>
        <bgColor rgb="FF2D3436"/>
      </patternFill>
    </fill>
    <fill>
      <patternFill patternType="solid">
        <fgColor rgb="FFAB0000"/>
        <bgColor rgb="FF2D3436"/>
      </patternFill>
    </fill>
    <fill>
      <patternFill patternType="solid">
        <fgColor rgb="FFF5F6FB"/>
        <bgColor indexed="64"/>
      </patternFill>
    </fill>
    <fill>
      <patternFill patternType="solid">
        <fgColor rgb="FFE00000"/>
        <bgColor indexed="64"/>
      </patternFill>
    </fill>
    <fill>
      <patternFill patternType="solid">
        <fgColor rgb="FFE00000"/>
        <bgColor rgb="FF2E86DE"/>
      </patternFill>
    </fill>
    <fill>
      <patternFill patternType="solid">
        <fgColor rgb="FFC10000"/>
        <bgColor indexed="64"/>
      </patternFill>
    </fill>
    <fill>
      <patternFill patternType="solid">
        <fgColor rgb="FFAB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5F6FA"/>
      </patternFill>
    </fill>
  </fills>
  <borders count="69">
    <border>
      <left/>
      <right/>
      <top/>
      <bottom/>
      <diagonal/>
    </border>
    <border>
      <left style="medium">
        <color rgb="FFF5F6FA"/>
      </left>
      <right style="medium">
        <color rgb="FFF5F6FA"/>
      </right>
      <top style="medium">
        <color rgb="FFF5F6FA"/>
      </top>
      <bottom style="medium">
        <color rgb="FFF5F6FA"/>
      </bottom>
      <diagonal/>
    </border>
    <border>
      <left style="thin">
        <color rgb="FFF3F3F3"/>
      </left>
      <right style="thick">
        <color rgb="FFF5F6FA"/>
      </right>
      <top style="thick">
        <color rgb="FFF5F6FA"/>
      </top>
      <bottom style="thick">
        <color rgb="FFF5F6FA"/>
      </bottom>
      <diagonal/>
    </border>
    <border>
      <left style="thick">
        <color rgb="FFF5F6FA"/>
      </left>
      <right/>
      <top style="thick">
        <color rgb="FFF5F6FA"/>
      </top>
      <bottom style="thick">
        <color rgb="FFF5F6FA"/>
      </bottom>
      <diagonal/>
    </border>
    <border>
      <left style="thick">
        <color rgb="FF000000"/>
      </left>
      <right/>
      <top/>
      <bottom style="thin">
        <color rgb="FFFFFFFF"/>
      </bottom>
      <diagonal/>
    </border>
    <border>
      <left/>
      <right style="thick">
        <color rgb="FF000000"/>
      </right>
      <top style="thin">
        <color rgb="FFFFFFFF"/>
      </top>
      <bottom style="thin">
        <color rgb="FFFFFFFF"/>
      </bottom>
      <diagonal/>
    </border>
    <border>
      <left/>
      <right/>
      <top style="thick">
        <color rgb="FFF5F6FA"/>
      </top>
      <bottom style="thick">
        <color rgb="FFF5F6FA"/>
      </bottom>
      <diagonal/>
    </border>
    <border>
      <left style="thick">
        <color rgb="FF000000"/>
      </left>
      <right/>
      <top style="thin">
        <color rgb="FFFFFFFF"/>
      </top>
      <bottom style="thin">
        <color rgb="FFFFFFFF"/>
      </bottom>
      <diagonal/>
    </border>
    <border>
      <left style="thick">
        <color rgb="FF000000"/>
      </left>
      <right/>
      <top style="thin">
        <color rgb="FFFFFFFF"/>
      </top>
      <bottom/>
      <diagonal/>
    </border>
    <border>
      <left style="thick">
        <color rgb="FF000000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rgb="FFFFFFFF"/>
      </left>
      <right style="thick">
        <color rgb="FF000000"/>
      </right>
      <top style="thin">
        <color rgb="FFFFFFFF"/>
      </top>
      <bottom/>
      <diagonal/>
    </border>
    <border>
      <left style="thick">
        <color rgb="FFF5F6FA"/>
      </left>
      <right/>
      <top style="thick">
        <color rgb="FFF5F6FA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/>
      <bottom style="thick">
        <color theme="0"/>
      </bottom>
      <diagonal/>
    </border>
    <border>
      <left style="thick">
        <color rgb="FFE00000"/>
      </left>
      <right style="thick">
        <color rgb="FFE00000"/>
      </right>
      <top/>
      <bottom style="thick">
        <color rgb="FFE00000"/>
      </bottom>
      <diagonal/>
    </border>
    <border>
      <left style="thick">
        <color rgb="FFE00000"/>
      </left>
      <right style="thick">
        <color rgb="FF000000"/>
      </right>
      <top style="thick">
        <color rgb="FFF5F6FA"/>
      </top>
      <bottom style="thick">
        <color rgb="FFF5F6FA"/>
      </bottom>
      <diagonal/>
    </border>
    <border>
      <left style="thin">
        <color rgb="FFF3F3F3"/>
      </left>
      <right/>
      <top style="thick">
        <color rgb="FFF5F6FA"/>
      </top>
      <bottom style="thick">
        <color rgb="FFF5F6FA"/>
      </bottom>
      <diagonal/>
    </border>
    <border>
      <left style="thin">
        <color rgb="FFF3F3F3"/>
      </left>
      <right style="thick">
        <color rgb="FFE00000"/>
      </right>
      <top style="thick">
        <color rgb="FFF5F6FA"/>
      </top>
      <bottom style="thick">
        <color rgb="FFF5F6FA"/>
      </bottom>
      <diagonal/>
    </border>
    <border>
      <left style="thick">
        <color rgb="FFE00000"/>
      </left>
      <right style="thick">
        <color rgb="FFE00000"/>
      </right>
      <top/>
      <bottom/>
      <diagonal/>
    </border>
    <border>
      <left style="thick">
        <color rgb="FFE00000"/>
      </left>
      <right/>
      <top style="thick">
        <color rgb="FFE00000"/>
      </top>
      <bottom/>
      <diagonal/>
    </border>
    <border>
      <left style="thick">
        <color rgb="FFE00000"/>
      </left>
      <right style="thick">
        <color rgb="FFE00000"/>
      </right>
      <top style="thick">
        <color rgb="FFE00000"/>
      </top>
      <bottom/>
      <diagonal/>
    </border>
    <border>
      <left style="thick">
        <color rgb="FFE00000"/>
      </left>
      <right/>
      <top style="thick">
        <color theme="0"/>
      </top>
      <bottom/>
      <diagonal/>
    </border>
    <border>
      <left style="thick">
        <color rgb="FFE00000"/>
      </left>
      <right/>
      <top/>
      <bottom/>
      <diagonal/>
    </border>
    <border>
      <left style="thick">
        <color rgb="FFE00000"/>
      </left>
      <right style="thick">
        <color rgb="FF000000"/>
      </right>
      <top style="thin">
        <color rgb="FFFFFFFF"/>
      </top>
      <bottom style="thin">
        <color rgb="FFFFFFFF"/>
      </bottom>
      <diagonal/>
    </border>
    <border>
      <left style="thick">
        <color rgb="FFE00000"/>
      </left>
      <right/>
      <top/>
      <bottom style="thick">
        <color rgb="FFE00000"/>
      </bottom>
      <diagonal/>
    </border>
    <border>
      <left style="thick">
        <color rgb="FFE00000"/>
      </left>
      <right style="thick">
        <color rgb="FFE00000"/>
      </right>
      <top/>
      <bottom style="thick">
        <color theme="0"/>
      </bottom>
      <diagonal/>
    </border>
    <border>
      <left/>
      <right style="thick">
        <color rgb="FFE00000"/>
      </right>
      <top/>
      <bottom/>
      <diagonal/>
    </border>
    <border>
      <left style="thick">
        <color rgb="FF000000"/>
      </left>
      <right style="thick">
        <color rgb="FFE00000"/>
      </right>
      <top style="thin">
        <color rgb="FFFFFFFF"/>
      </top>
      <bottom style="thin">
        <color rgb="FFFFFFFF"/>
      </bottom>
      <diagonal/>
    </border>
    <border>
      <left style="thick">
        <color rgb="FFC10000"/>
      </left>
      <right/>
      <top style="thick">
        <color rgb="FFC10000"/>
      </top>
      <bottom/>
      <diagonal/>
    </border>
    <border>
      <left style="thick">
        <color rgb="FFC10000"/>
      </left>
      <right style="thick">
        <color rgb="FFAB0000"/>
      </right>
      <top/>
      <bottom/>
      <diagonal/>
    </border>
    <border>
      <left style="thick">
        <color rgb="FFAB0000"/>
      </left>
      <right style="thick">
        <color rgb="FF000000"/>
      </right>
      <top style="thin">
        <color rgb="FFFFFFFF"/>
      </top>
      <bottom style="thin">
        <color rgb="FFFFFFFF"/>
      </bottom>
      <diagonal/>
    </border>
    <border>
      <left style="thick">
        <color rgb="FFAB0000"/>
      </left>
      <right style="thick">
        <color rgb="FFAB0000"/>
      </right>
      <top style="thick">
        <color rgb="FFAB0000"/>
      </top>
      <bottom/>
      <diagonal/>
    </border>
    <border>
      <left style="thick">
        <color rgb="FFE00000"/>
      </left>
      <right style="thick">
        <color rgb="FFE00000"/>
      </right>
      <top style="thick">
        <color theme="0"/>
      </top>
      <bottom/>
      <diagonal/>
    </border>
    <border>
      <left style="thick">
        <color rgb="FFC10000"/>
      </left>
      <right style="thick">
        <color rgb="FFC10000"/>
      </right>
      <top/>
      <bottom/>
      <diagonal/>
    </border>
    <border>
      <left style="thick">
        <color rgb="FFAB0000"/>
      </left>
      <right style="thick">
        <color rgb="FFAB0000"/>
      </right>
      <top/>
      <bottom/>
      <diagonal/>
    </border>
    <border>
      <left/>
      <right/>
      <top/>
      <bottom style="medium">
        <color rgb="FFF5F6FA"/>
      </bottom>
      <diagonal/>
    </border>
    <border>
      <left style="medium">
        <color rgb="FFF5F6FA"/>
      </left>
      <right style="medium">
        <color rgb="FFF5F6FA"/>
      </right>
      <top style="medium">
        <color rgb="FFF5F6FA"/>
      </top>
      <bottom style="thick">
        <color indexed="64"/>
      </bottom>
      <diagonal/>
    </border>
    <border>
      <left style="thin">
        <color rgb="FFFFFFFF"/>
      </left>
      <right/>
      <top/>
      <bottom/>
      <diagonal/>
    </border>
    <border>
      <left style="thick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ck">
        <color rgb="FF000000"/>
      </right>
      <top/>
      <bottom style="thin">
        <color rgb="FFFFFFFF"/>
      </bottom>
      <diagonal/>
    </border>
    <border>
      <left/>
      <right/>
      <top style="medium">
        <color rgb="FFF5F6FA"/>
      </top>
      <bottom/>
      <diagonal/>
    </border>
    <border>
      <left/>
      <right style="thick">
        <color rgb="FF000000"/>
      </right>
      <top/>
      <bottom style="thin">
        <color rgb="FFFFFFFF"/>
      </bottom>
      <diagonal/>
    </border>
    <border>
      <left style="thick">
        <color rgb="FFC10000"/>
      </left>
      <right style="thick">
        <color rgb="FFC10000"/>
      </right>
      <top style="thick">
        <color rgb="FFC10000"/>
      </top>
      <bottom style="thick">
        <color rgb="FFC10000"/>
      </bottom>
      <diagonal/>
    </border>
    <border>
      <left style="thick">
        <color rgb="FFAB0000"/>
      </left>
      <right style="thick">
        <color rgb="FFAB0000"/>
      </right>
      <top style="thick">
        <color rgb="FFAB0000"/>
      </top>
      <bottom style="thick">
        <color rgb="FFAB0000"/>
      </bottom>
      <diagonal/>
    </border>
    <border>
      <left style="medium">
        <color rgb="FFF5F6FA"/>
      </left>
      <right/>
      <top style="medium">
        <color rgb="FFF5F6FA"/>
      </top>
      <bottom/>
      <diagonal/>
    </border>
    <border>
      <left/>
      <right style="medium">
        <color rgb="FFF5F6FA"/>
      </right>
      <top style="medium">
        <color rgb="FFF5F6FA"/>
      </top>
      <bottom/>
      <diagonal/>
    </border>
    <border>
      <left style="thick">
        <color rgb="FFF5F6FA"/>
      </left>
      <right/>
      <top/>
      <bottom style="thick">
        <color rgb="FFE00000"/>
      </bottom>
      <diagonal/>
    </border>
    <border>
      <left/>
      <right/>
      <top/>
      <bottom style="thick">
        <color rgb="FFE00000"/>
      </bottom>
      <diagonal/>
    </border>
    <border>
      <left/>
      <right style="thick">
        <color rgb="FFF5F6FA"/>
      </right>
      <top/>
      <bottom style="thick">
        <color rgb="FFE00000"/>
      </bottom>
      <diagonal/>
    </border>
    <border>
      <left style="thick">
        <color rgb="FFF5F6FA"/>
      </left>
      <right/>
      <top/>
      <bottom/>
      <diagonal/>
    </border>
    <border>
      <left/>
      <right style="thick">
        <color rgb="FFF5F6FA"/>
      </right>
      <top/>
      <bottom/>
      <diagonal/>
    </border>
    <border>
      <left style="thick">
        <color rgb="FFE00000"/>
      </left>
      <right style="thick">
        <color theme="1"/>
      </right>
      <top style="thick">
        <color rgb="FFE00000"/>
      </top>
      <bottom style="thick">
        <color rgb="FFE00000"/>
      </bottom>
      <diagonal/>
    </border>
    <border>
      <left style="thick">
        <color theme="1"/>
      </left>
      <right style="thick">
        <color theme="1"/>
      </right>
      <top style="thick">
        <color rgb="FFE00000"/>
      </top>
      <bottom style="thick">
        <color rgb="FFE00000"/>
      </bottom>
      <diagonal/>
    </border>
    <border>
      <left style="thick">
        <color theme="1"/>
      </left>
      <right style="thick">
        <color rgb="FFE00000"/>
      </right>
      <top style="thick">
        <color rgb="FFE00000"/>
      </top>
      <bottom style="thick">
        <color rgb="FFE00000"/>
      </bottom>
      <diagonal/>
    </border>
    <border>
      <left style="thick">
        <color rgb="FFE00000"/>
      </left>
      <right style="thick">
        <color theme="0"/>
      </right>
      <top style="thick">
        <color rgb="FFE00000"/>
      </top>
      <bottom style="thick">
        <color rgb="FFE00000"/>
      </bottom>
      <diagonal/>
    </border>
    <border>
      <left style="thick">
        <color theme="0"/>
      </left>
      <right style="thick">
        <color theme="0"/>
      </right>
      <top style="thick">
        <color rgb="FFE00000"/>
      </top>
      <bottom style="thick">
        <color rgb="FFE00000"/>
      </bottom>
      <diagonal/>
    </border>
    <border>
      <left style="thick">
        <color theme="0"/>
      </left>
      <right style="thick">
        <color rgb="FFE00000"/>
      </right>
      <top style="thick">
        <color rgb="FFE00000"/>
      </top>
      <bottom style="thick">
        <color rgb="FFE00000"/>
      </bottom>
      <diagonal/>
    </border>
    <border>
      <left/>
      <right style="thick">
        <color rgb="FFE00000"/>
      </right>
      <top style="thick">
        <color rgb="FFE00000"/>
      </top>
      <bottom style="thick">
        <color rgb="FFE00000"/>
      </bottom>
      <diagonal/>
    </border>
    <border>
      <left/>
      <right style="thick">
        <color rgb="FFE00000"/>
      </right>
      <top/>
      <bottom style="thick">
        <color rgb="FFE00000"/>
      </bottom>
      <diagonal/>
    </border>
    <border>
      <left style="thick">
        <color theme="0"/>
      </left>
      <right style="thick">
        <color theme="0"/>
      </right>
      <top style="thick">
        <color rgb="FFE00000"/>
      </top>
      <bottom/>
      <diagonal/>
    </border>
    <border>
      <left style="thick">
        <color theme="0"/>
      </left>
      <right style="thick">
        <color theme="0"/>
      </right>
      <top/>
      <bottom style="thick">
        <color rgb="FFE00000"/>
      </bottom>
      <diagonal/>
    </border>
    <border>
      <left/>
      <right/>
      <top style="thick">
        <color rgb="FFF5F6FA"/>
      </top>
      <bottom/>
      <diagonal/>
    </border>
    <border>
      <left style="medium">
        <color rgb="FFF5F6FA"/>
      </left>
      <right style="medium">
        <color rgb="FFF5F6FA"/>
      </right>
      <top/>
      <bottom style="medium">
        <color rgb="FFF5F6FA"/>
      </bottom>
      <diagonal/>
    </border>
    <border>
      <left style="thin">
        <color rgb="FFF3F3F3"/>
      </left>
      <right/>
      <top style="thick">
        <color rgb="FFF5F6FA"/>
      </top>
      <bottom/>
      <diagonal/>
    </border>
    <border>
      <left style="thick">
        <color rgb="FFF5F6FA"/>
      </left>
      <right style="thick">
        <color rgb="FFF5F6FA"/>
      </right>
      <top/>
      <bottom/>
      <diagonal/>
    </border>
    <border>
      <left style="thick">
        <color rgb="FF000000"/>
      </left>
      <right style="thick">
        <color rgb="FFFFFFFF"/>
      </right>
      <top style="thick">
        <color rgb="FFFFFFFF"/>
      </top>
      <bottom style="thick">
        <color theme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theme="1"/>
      </bottom>
      <diagonal/>
    </border>
    <border>
      <left style="thick">
        <color rgb="FFFFFFFF"/>
      </left>
      <right style="thick">
        <color rgb="FF000000"/>
      </right>
      <top style="thick">
        <color rgb="FFFFFFFF"/>
      </top>
      <bottom style="thick">
        <color theme="1"/>
      </bottom>
      <diagonal/>
    </border>
  </borders>
  <cellStyleXfs count="2">
    <xf numFmtId="0" fontId="0" fillId="0" borderId="0"/>
    <xf numFmtId="0" fontId="36" fillId="0" borderId="0" applyFill="0" applyBorder="0" applyAlignment="0" applyProtection="0"/>
  </cellStyleXfs>
  <cellXfs count="167">
    <xf numFmtId="0" fontId="0" fillId="0" borderId="0" xfId="0" applyFont="1" applyAlignment="1"/>
    <xf numFmtId="164" fontId="1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/>
    <xf numFmtId="164" fontId="6" fillId="2" borderId="1" xfId="0" applyNumberFormat="1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164" fontId="0" fillId="0" borderId="0" xfId="0" applyNumberFormat="1" applyFont="1" applyAlignment="1"/>
    <xf numFmtId="164" fontId="1" fillId="2" borderId="1" xfId="0" applyNumberFormat="1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vertical="top" wrapText="1"/>
    </xf>
    <xf numFmtId="164" fontId="9" fillId="2" borderId="1" xfId="0" applyNumberFormat="1" applyFont="1" applyFill="1" applyBorder="1" applyAlignment="1">
      <alignment vertical="top" wrapText="1"/>
    </xf>
    <xf numFmtId="164" fontId="10" fillId="2" borderId="1" xfId="0" applyNumberFormat="1" applyFont="1" applyFill="1" applyBorder="1" applyAlignment="1">
      <alignment horizontal="center" vertical="top" wrapText="1"/>
    </xf>
    <xf numFmtId="164" fontId="1" fillId="2" borderId="2" xfId="0" applyNumberFormat="1" applyFont="1" applyFill="1" applyBorder="1" applyAlignment="1">
      <alignment vertical="center" wrapText="1"/>
    </xf>
    <xf numFmtId="164" fontId="1" fillId="2" borderId="3" xfId="0" applyNumberFormat="1" applyFont="1" applyFill="1" applyBorder="1"/>
    <xf numFmtId="164" fontId="3" fillId="0" borderId="4" xfId="0" applyNumberFormat="1" applyFont="1" applyBorder="1" applyAlignment="1">
      <alignment vertical="center" wrapText="1"/>
    </xf>
    <xf numFmtId="164" fontId="3" fillId="3" borderId="5" xfId="0" applyNumberFormat="1" applyFont="1" applyFill="1" applyBorder="1" applyAlignment="1">
      <alignment vertical="center" wrapText="1"/>
    </xf>
    <xf numFmtId="164" fontId="3" fillId="2" borderId="6" xfId="0" applyNumberFormat="1" applyFont="1" applyFill="1" applyBorder="1" applyAlignment="1">
      <alignment vertical="center" wrapText="1"/>
    </xf>
    <xf numFmtId="164" fontId="3" fillId="3" borderId="7" xfId="0" applyNumberFormat="1" applyFont="1" applyFill="1" applyBorder="1" applyAlignment="1">
      <alignment wrapText="1"/>
    </xf>
    <xf numFmtId="164" fontId="3" fillId="3" borderId="5" xfId="0" applyNumberFormat="1" applyFont="1" applyFill="1" applyBorder="1" applyAlignment="1">
      <alignment wrapText="1"/>
    </xf>
    <xf numFmtId="164" fontId="3" fillId="2" borderId="6" xfId="0" applyNumberFormat="1" applyFont="1" applyFill="1" applyBorder="1" applyAlignment="1">
      <alignment wrapText="1"/>
    </xf>
    <xf numFmtId="164" fontId="12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/>
    <xf numFmtId="164" fontId="3" fillId="0" borderId="7" xfId="0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vertical="center"/>
    </xf>
    <xf numFmtId="164" fontId="3" fillId="3" borderId="7" xfId="0" applyNumberFormat="1" applyFont="1" applyFill="1" applyBorder="1" applyAlignment="1"/>
    <xf numFmtId="164" fontId="3" fillId="2" borderId="6" xfId="0" applyNumberFormat="1" applyFont="1" applyFill="1" applyBorder="1" applyAlignment="1"/>
    <xf numFmtId="164" fontId="3" fillId="2" borderId="1" xfId="0" applyNumberFormat="1" applyFont="1" applyFill="1" applyBorder="1" applyAlignment="1">
      <alignment vertical="top"/>
    </xf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/>
    <xf numFmtId="164" fontId="1" fillId="2" borderId="2" xfId="0" applyNumberFormat="1" applyFont="1" applyFill="1" applyBorder="1" applyAlignment="1">
      <alignment vertical="top" wrapText="1"/>
    </xf>
    <xf numFmtId="164" fontId="3" fillId="3" borderId="8" xfId="0" applyNumberFormat="1" applyFont="1" applyFill="1" applyBorder="1" applyAlignment="1">
      <alignment vertical="top" wrapText="1"/>
    </xf>
    <xf numFmtId="164" fontId="3" fillId="3" borderId="5" xfId="0" applyNumberFormat="1" applyFont="1" applyFill="1" applyBorder="1" applyAlignment="1">
      <alignment vertical="top" wrapText="1"/>
    </xf>
    <xf numFmtId="164" fontId="3" fillId="2" borderId="6" xfId="0" applyNumberFormat="1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wrapText="1"/>
    </xf>
    <xf numFmtId="164" fontId="3" fillId="3" borderId="9" xfId="0" applyNumberFormat="1" applyFont="1" applyFill="1" applyBorder="1" applyAlignment="1">
      <alignment vertical="top" wrapText="1"/>
    </xf>
    <xf numFmtId="164" fontId="17" fillId="3" borderId="0" xfId="0" applyNumberFormat="1" applyFont="1" applyFill="1" applyAlignment="1">
      <alignment horizontal="right" vertical="top"/>
    </xf>
    <xf numFmtId="164" fontId="18" fillId="3" borderId="0" xfId="0" applyNumberFormat="1" applyFont="1" applyFill="1" applyAlignment="1">
      <alignment horizontal="center" vertical="center" wrapText="1"/>
    </xf>
    <xf numFmtId="164" fontId="3" fillId="3" borderId="10" xfId="0" applyNumberFormat="1" applyFont="1" applyFill="1" applyBorder="1" applyAlignment="1">
      <alignment vertical="top" wrapText="1"/>
    </xf>
    <xf numFmtId="164" fontId="19" fillId="2" borderId="1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/>
    <xf numFmtId="164" fontId="1" fillId="2" borderId="11" xfId="0" applyNumberFormat="1" applyFont="1" applyFill="1" applyBorder="1"/>
    <xf numFmtId="164" fontId="3" fillId="2" borderId="1" xfId="0" applyNumberFormat="1" applyFont="1" applyFill="1" applyBorder="1" applyAlignment="1">
      <alignment vertical="top" wrapText="1"/>
    </xf>
    <xf numFmtId="164" fontId="27" fillId="2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center" vertical="top" wrapText="1"/>
    </xf>
    <xf numFmtId="164" fontId="29" fillId="2" borderId="1" xfId="0" applyNumberFormat="1" applyFont="1" applyFill="1" applyBorder="1" applyAlignment="1">
      <alignment wrapText="1"/>
    </xf>
    <xf numFmtId="164" fontId="11" fillId="2" borderId="1" xfId="0" applyNumberFormat="1" applyFont="1" applyFill="1" applyBorder="1" applyAlignment="1">
      <alignment horizontal="center" vertical="top" wrapText="1"/>
    </xf>
    <xf numFmtId="164" fontId="29" fillId="2" borderId="1" xfId="0" applyNumberFormat="1" applyFont="1" applyFill="1" applyBorder="1" applyAlignment="1">
      <alignment vertical="top" wrapText="1"/>
    </xf>
    <xf numFmtId="164" fontId="27" fillId="2" borderId="1" xfId="0" applyNumberFormat="1" applyFont="1" applyFill="1" applyBorder="1" applyAlignment="1">
      <alignment horizontal="center" wrapText="1"/>
    </xf>
    <xf numFmtId="164" fontId="16" fillId="3" borderId="12" xfId="0" applyNumberFormat="1" applyFont="1" applyFill="1" applyBorder="1" applyAlignment="1">
      <alignment horizontal="center" wrapText="1"/>
    </xf>
    <xf numFmtId="164" fontId="12" fillId="3" borderId="13" xfId="0" applyNumberFormat="1" applyFont="1" applyFill="1" applyBorder="1" applyAlignment="1">
      <alignment horizontal="center" vertical="center" wrapText="1"/>
    </xf>
    <xf numFmtId="164" fontId="1" fillId="2" borderId="16" xfId="0" applyNumberFormat="1" applyFont="1" applyFill="1" applyBorder="1"/>
    <xf numFmtId="164" fontId="1" fillId="2" borderId="17" xfId="0" applyNumberFormat="1" applyFont="1" applyFill="1" applyBorder="1" applyAlignment="1">
      <alignment vertical="center" wrapText="1"/>
    </xf>
    <xf numFmtId="164" fontId="3" fillId="2" borderId="17" xfId="0" applyNumberFormat="1" applyFont="1" applyFill="1" applyBorder="1" applyAlignment="1">
      <alignment vertical="center"/>
    </xf>
    <xf numFmtId="164" fontId="1" fillId="2" borderId="18" xfId="0" applyNumberFormat="1" applyFont="1" applyFill="1" applyBorder="1" applyAlignment="1">
      <alignment vertical="center"/>
    </xf>
    <xf numFmtId="0" fontId="35" fillId="5" borderId="0" xfId="0" applyNumberFormat="1" applyFont="1" applyFill="1" applyBorder="1" applyAlignment="1">
      <alignment horizontal="center" wrapText="1"/>
    </xf>
    <xf numFmtId="164" fontId="3" fillId="3" borderId="24" xfId="0" applyNumberFormat="1" applyFont="1" applyFill="1" applyBorder="1" applyAlignment="1">
      <alignment vertical="center" wrapText="1"/>
    </xf>
    <xf numFmtId="164" fontId="3" fillId="3" borderId="28" xfId="0" applyNumberFormat="1" applyFont="1" applyFill="1" applyBorder="1" applyAlignment="1">
      <alignment vertical="center" wrapText="1"/>
    </xf>
    <xf numFmtId="164" fontId="34" fillId="5" borderId="20" xfId="0" applyNumberFormat="1" applyFont="1" applyFill="1" applyBorder="1" applyAlignment="1">
      <alignment horizontal="center" vertical="center" wrapText="1"/>
    </xf>
    <xf numFmtId="164" fontId="35" fillId="5" borderId="22" xfId="0" applyNumberFormat="1" applyFont="1" applyFill="1" applyBorder="1" applyAlignment="1">
      <alignment horizontal="center" vertical="top"/>
    </xf>
    <xf numFmtId="164" fontId="3" fillId="3" borderId="24" xfId="0" applyNumberFormat="1" applyFont="1" applyFill="1" applyBorder="1" applyAlignment="1"/>
    <xf numFmtId="164" fontId="3" fillId="3" borderId="31" xfId="0" applyNumberFormat="1" applyFont="1" applyFill="1" applyBorder="1" applyAlignment="1">
      <alignment wrapText="1"/>
    </xf>
    <xf numFmtId="0" fontId="34" fillId="5" borderId="33" xfId="0" applyNumberFormat="1" applyFont="1" applyFill="1" applyBorder="1" applyAlignment="1">
      <alignment horizontal="center" wrapText="1"/>
    </xf>
    <xf numFmtId="0" fontId="35" fillId="5" borderId="22" xfId="0" applyNumberFormat="1" applyFont="1" applyFill="1" applyBorder="1" applyAlignment="1">
      <alignment horizontal="center" wrapText="1"/>
    </xf>
    <xf numFmtId="164" fontId="33" fillId="9" borderId="0" xfId="0" applyNumberFormat="1" applyFont="1" applyFill="1" applyAlignment="1"/>
    <xf numFmtId="164" fontId="0" fillId="9" borderId="0" xfId="0" applyNumberFormat="1" applyFont="1" applyFill="1" applyAlignment="1"/>
    <xf numFmtId="164" fontId="41" fillId="5" borderId="14" xfId="0" applyNumberFormat="1" applyFont="1" applyFill="1" applyBorder="1" applyAlignment="1">
      <alignment horizontal="center" vertical="center" wrapText="1"/>
    </xf>
    <xf numFmtId="164" fontId="41" fillId="5" borderId="19" xfId="0" applyNumberFormat="1" applyFont="1" applyFill="1" applyBorder="1" applyAlignment="1">
      <alignment horizontal="center" vertical="center" wrapText="1"/>
    </xf>
    <xf numFmtId="164" fontId="7" fillId="2" borderId="37" xfId="0" applyNumberFormat="1" applyFont="1" applyFill="1" applyBorder="1" applyAlignment="1">
      <alignment horizontal="center" vertical="center" wrapText="1"/>
    </xf>
    <xf numFmtId="164" fontId="3" fillId="0" borderId="39" xfId="0" applyNumberFormat="1" applyFont="1" applyBorder="1" applyAlignment="1">
      <alignment vertical="center" wrapText="1"/>
    </xf>
    <xf numFmtId="164" fontId="6" fillId="2" borderId="37" xfId="0" applyNumberFormat="1" applyFont="1" applyFill="1" applyBorder="1" applyAlignment="1">
      <alignment vertical="center" wrapText="1"/>
    </xf>
    <xf numFmtId="164" fontId="8" fillId="2" borderId="37" xfId="0" applyNumberFormat="1" applyFont="1" applyFill="1" applyBorder="1" applyAlignment="1">
      <alignment horizontal="center" vertical="center" wrapText="1"/>
    </xf>
    <xf numFmtId="164" fontId="3" fillId="3" borderId="40" xfId="0" applyNumberFormat="1" applyFont="1" applyFill="1" applyBorder="1" applyAlignment="1">
      <alignment vertical="center" wrapText="1"/>
    </xf>
    <xf numFmtId="164" fontId="1" fillId="2" borderId="0" xfId="0" applyNumberFormat="1" applyFont="1" applyFill="1" applyBorder="1" applyAlignment="1">
      <alignment vertical="top" wrapText="1"/>
    </xf>
    <xf numFmtId="164" fontId="5" fillId="2" borderId="0" xfId="0" applyNumberFormat="1" applyFont="1" applyFill="1" applyBorder="1" applyAlignment="1">
      <alignment vertical="top" wrapText="1"/>
    </xf>
    <xf numFmtId="164" fontId="3" fillId="3" borderId="42" xfId="0" applyNumberFormat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vertical="top" wrapText="1"/>
    </xf>
    <xf numFmtId="164" fontId="3" fillId="0" borderId="28" xfId="0" applyNumberFormat="1" applyFont="1" applyBorder="1" applyAlignment="1">
      <alignment vertical="center" wrapText="1"/>
    </xf>
    <xf numFmtId="164" fontId="43" fillId="10" borderId="15" xfId="0" applyNumberFormat="1" applyFont="1" applyFill="1" applyBorder="1" applyAlignment="1">
      <alignment horizontal="center" vertical="center" wrapText="1"/>
    </xf>
    <xf numFmtId="164" fontId="44" fillId="14" borderId="0" xfId="0" applyNumberFormat="1" applyFont="1" applyFill="1" applyBorder="1" applyAlignment="1">
      <alignment horizontal="center" vertical="center" wrapText="1"/>
    </xf>
    <xf numFmtId="164" fontId="45" fillId="12" borderId="43" xfId="0" applyNumberFormat="1" applyFont="1" applyFill="1" applyBorder="1" applyAlignment="1">
      <alignment horizontal="center" vertical="center" wrapText="1"/>
    </xf>
    <xf numFmtId="164" fontId="43" fillId="13" borderId="44" xfId="0" applyNumberFormat="1" applyFont="1" applyFill="1" applyBorder="1" applyAlignment="1">
      <alignment horizontal="center" vertical="center" wrapText="1"/>
    </xf>
    <xf numFmtId="164" fontId="1" fillId="2" borderId="17" xfId="0" applyNumberFormat="1" applyFont="1" applyFill="1" applyBorder="1" applyAlignment="1">
      <alignment vertical="top" wrapText="1"/>
    </xf>
    <xf numFmtId="164" fontId="39" fillId="4" borderId="23" xfId="0" applyNumberFormat="1" applyFont="1" applyFill="1" applyBorder="1" applyAlignment="1">
      <alignment horizontal="center" vertical="center" wrapText="1"/>
    </xf>
    <xf numFmtId="164" fontId="38" fillId="5" borderId="23" xfId="0" applyNumberFormat="1" applyFont="1" applyFill="1" applyBorder="1" applyAlignment="1">
      <alignment horizontal="center" vertical="center" wrapText="1"/>
    </xf>
    <xf numFmtId="164" fontId="39" fillId="7" borderId="34" xfId="0" applyNumberFormat="1" applyFont="1" applyFill="1" applyBorder="1" applyAlignment="1">
      <alignment horizontal="center" vertical="center" wrapText="1"/>
    </xf>
    <xf numFmtId="164" fontId="38" fillId="5" borderId="14" xfId="0" applyNumberFormat="1" applyFont="1" applyFill="1" applyBorder="1" applyAlignment="1">
      <alignment horizontal="center" vertical="center" wrapText="1"/>
    </xf>
    <xf numFmtId="164" fontId="39" fillId="8" borderId="35" xfId="0" applyNumberFormat="1" applyFont="1" applyFill="1" applyBorder="1" applyAlignment="1">
      <alignment horizontal="center" vertical="center" wrapText="1"/>
    </xf>
    <xf numFmtId="164" fontId="48" fillId="4" borderId="21" xfId="0" applyNumberFormat="1" applyFont="1" applyFill="1" applyBorder="1" applyAlignment="1">
      <alignment horizontal="center" vertical="center" wrapText="1"/>
    </xf>
    <xf numFmtId="164" fontId="49" fillId="5" borderId="0" xfId="0" applyNumberFormat="1" applyFont="1" applyFill="1" applyBorder="1" applyAlignment="1">
      <alignment horizontal="center" wrapText="1"/>
    </xf>
    <xf numFmtId="164" fontId="48" fillId="7" borderId="29" xfId="0" applyNumberFormat="1" applyFont="1" applyFill="1" applyBorder="1" applyAlignment="1">
      <alignment horizontal="center" vertical="center" wrapText="1"/>
    </xf>
    <xf numFmtId="164" fontId="49" fillId="5" borderId="30" xfId="0" applyNumberFormat="1" applyFont="1" applyFill="1" applyBorder="1" applyAlignment="1">
      <alignment horizontal="center" wrapText="1"/>
    </xf>
    <xf numFmtId="164" fontId="48" fillId="8" borderId="32" xfId="0" applyNumberFormat="1" applyFont="1" applyFill="1" applyBorder="1" applyAlignment="1">
      <alignment horizontal="center" vertical="center" wrapText="1"/>
    </xf>
    <xf numFmtId="164" fontId="34" fillId="15" borderId="55" xfId="0" applyNumberFormat="1" applyFont="1" applyFill="1" applyBorder="1" applyAlignment="1">
      <alignment horizontal="left" vertical="center" wrapText="1" indent="1"/>
    </xf>
    <xf numFmtId="37" fontId="40" fillId="5" borderId="25" xfId="0" applyNumberFormat="1" applyFont="1" applyFill="1" applyBorder="1" applyAlignment="1">
      <alignment horizontal="center" vertical="center" wrapText="1"/>
    </xf>
    <xf numFmtId="37" fontId="41" fillId="5" borderId="26" xfId="0" applyNumberFormat="1" applyFont="1" applyFill="1" applyBorder="1" applyAlignment="1">
      <alignment horizontal="center" vertical="center" wrapText="1"/>
    </xf>
    <xf numFmtId="37" fontId="40" fillId="5" borderId="15" xfId="0" applyNumberFormat="1" applyFont="1" applyFill="1" applyBorder="1" applyAlignment="1">
      <alignment horizontal="center" vertical="center" wrapText="1"/>
    </xf>
    <xf numFmtId="164" fontId="40" fillId="5" borderId="27" xfId="0" applyNumberFormat="1" applyFont="1" applyFill="1" applyBorder="1" applyAlignment="1">
      <alignment horizontal="center" vertical="center"/>
    </xf>
    <xf numFmtId="164" fontId="40" fillId="5" borderId="25" xfId="0" applyNumberFormat="1" applyFont="1" applyFill="1" applyBorder="1" applyAlignment="1">
      <alignment horizontal="center" vertical="center"/>
    </xf>
    <xf numFmtId="164" fontId="41" fillId="5" borderId="23" xfId="0" applyNumberFormat="1" applyFont="1" applyFill="1" applyBorder="1" applyAlignment="1">
      <alignment horizontal="center" vertical="center"/>
    </xf>
    <xf numFmtId="164" fontId="40" fillId="5" borderId="15" xfId="0" applyNumberFormat="1" applyFont="1" applyFill="1" applyBorder="1" applyAlignment="1">
      <alignment horizontal="center" vertical="center"/>
    </xf>
    <xf numFmtId="164" fontId="37" fillId="15" borderId="56" xfId="0" applyNumberFormat="1" applyFont="1" applyFill="1" applyBorder="1" applyAlignment="1">
      <alignment vertical="center"/>
    </xf>
    <xf numFmtId="164" fontId="37" fillId="15" borderId="60" xfId="0" applyNumberFormat="1" applyFont="1" applyFill="1" applyBorder="1" applyAlignment="1">
      <alignment vertical="center"/>
    </xf>
    <xf numFmtId="164" fontId="37" fillId="15" borderId="61" xfId="0" applyNumberFormat="1" applyFont="1" applyFill="1" applyBorder="1" applyAlignment="1">
      <alignment vertical="center"/>
    </xf>
    <xf numFmtId="164" fontId="47" fillId="3" borderId="27" xfId="0" applyNumberFormat="1" applyFont="1" applyFill="1" applyBorder="1" applyAlignment="1">
      <alignment horizontal="left" vertical="center" wrapText="1"/>
    </xf>
    <xf numFmtId="164" fontId="50" fillId="3" borderId="58" xfId="0" applyNumberFormat="1" applyFont="1" applyFill="1" applyBorder="1" applyAlignment="1">
      <alignment horizontal="left" vertical="center" wrapText="1"/>
    </xf>
    <xf numFmtId="164" fontId="50" fillId="3" borderId="59" xfId="0" applyNumberFormat="1" applyFont="1" applyFill="1" applyBorder="1" applyAlignment="1">
      <alignment horizontal="left" vertical="center" wrapText="1"/>
    </xf>
    <xf numFmtId="164" fontId="47" fillId="3" borderId="58" xfId="0" applyNumberFormat="1" applyFont="1" applyFill="1" applyBorder="1" applyAlignment="1">
      <alignment horizontal="left" vertical="center" wrapText="1"/>
    </xf>
    <xf numFmtId="164" fontId="1" fillId="2" borderId="62" xfId="0" applyNumberFormat="1" applyFont="1" applyFill="1" applyBorder="1"/>
    <xf numFmtId="164" fontId="14" fillId="2" borderId="63" xfId="0" applyNumberFormat="1" applyFont="1" applyFill="1" applyBorder="1" applyAlignment="1">
      <alignment wrapText="1"/>
    </xf>
    <xf numFmtId="164" fontId="27" fillId="2" borderId="63" xfId="0" applyNumberFormat="1" applyFont="1" applyFill="1" applyBorder="1" applyAlignment="1">
      <alignment horizontal="center" vertical="center" wrapText="1"/>
    </xf>
    <xf numFmtId="164" fontId="3" fillId="2" borderId="63" xfId="0" applyNumberFormat="1" applyFont="1" applyFill="1" applyBorder="1" applyAlignment="1">
      <alignment vertical="top" wrapText="1"/>
    </xf>
    <xf numFmtId="164" fontId="28" fillId="2" borderId="63" xfId="0" applyNumberFormat="1" applyFont="1" applyFill="1" applyBorder="1" applyAlignment="1">
      <alignment horizontal="center" vertical="top" wrapText="1"/>
    </xf>
    <xf numFmtId="164" fontId="3" fillId="2" borderId="0" xfId="0" applyNumberFormat="1" applyFont="1" applyFill="1" applyBorder="1" applyAlignment="1">
      <alignment vertical="top" wrapText="1"/>
    </xf>
    <xf numFmtId="164" fontId="11" fillId="2" borderId="0" xfId="0" applyNumberFormat="1" applyFont="1" applyFill="1" applyBorder="1" applyAlignment="1">
      <alignment horizontal="center" vertical="top" wrapText="1"/>
    </xf>
    <xf numFmtId="164" fontId="12" fillId="2" borderId="0" xfId="0" applyNumberFormat="1" applyFont="1" applyFill="1" applyBorder="1" applyAlignment="1">
      <alignment horizontal="center" vertical="center"/>
    </xf>
    <xf numFmtId="164" fontId="25" fillId="2" borderId="0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/>
    <xf numFmtId="164" fontId="27" fillId="2" borderId="0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wrapText="1"/>
    </xf>
    <xf numFmtId="164" fontId="25" fillId="2" borderId="0" xfId="0" applyNumberFormat="1" applyFont="1" applyFill="1" applyBorder="1" applyAlignment="1">
      <alignment horizontal="center" vertical="top" wrapText="1"/>
    </xf>
    <xf numFmtId="164" fontId="27" fillId="2" borderId="0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wrapText="1"/>
    </xf>
    <xf numFmtId="164" fontId="28" fillId="2" borderId="0" xfId="0" applyNumberFormat="1" applyFont="1" applyFill="1" applyBorder="1" applyAlignment="1">
      <alignment horizontal="center" wrapText="1"/>
    </xf>
    <xf numFmtId="164" fontId="14" fillId="2" borderId="17" xfId="0" applyNumberFormat="1" applyFont="1" applyFill="1" applyBorder="1" applyAlignment="1">
      <alignment wrapText="1"/>
    </xf>
    <xf numFmtId="164" fontId="14" fillId="2" borderId="64" xfId="0" applyNumberFormat="1" applyFont="1" applyFill="1" applyBorder="1" applyAlignment="1">
      <alignment wrapText="1"/>
    </xf>
    <xf numFmtId="164" fontId="2" fillId="2" borderId="65" xfId="0" applyNumberFormat="1" applyFont="1" applyFill="1" applyBorder="1" applyAlignment="1">
      <alignment vertical="center" wrapText="1"/>
    </xf>
    <xf numFmtId="164" fontId="3" fillId="2" borderId="65" xfId="0" applyNumberFormat="1" applyFont="1" applyFill="1" applyBorder="1" applyAlignment="1">
      <alignment vertical="top"/>
    </xf>
    <xf numFmtId="164" fontId="13" fillId="2" borderId="65" xfId="0" applyNumberFormat="1" applyFont="1" applyFill="1" applyBorder="1" applyAlignment="1">
      <alignment horizontal="center" vertical="center" wrapText="1"/>
    </xf>
    <xf numFmtId="164" fontId="2" fillId="2" borderId="63" xfId="0" applyNumberFormat="1" applyFont="1" applyFill="1" applyBorder="1" applyAlignment="1">
      <alignment vertical="center" wrapText="1"/>
    </xf>
    <xf numFmtId="164" fontId="3" fillId="2" borderId="63" xfId="0" applyNumberFormat="1" applyFont="1" applyFill="1" applyBorder="1" applyAlignment="1">
      <alignment vertical="top"/>
    </xf>
    <xf numFmtId="164" fontId="15" fillId="2" borderId="63" xfId="0" applyNumberFormat="1" applyFont="1" applyFill="1" applyBorder="1" applyAlignment="1">
      <alignment horizontal="center" vertical="center" wrapText="1"/>
    </xf>
    <xf numFmtId="164" fontId="1" fillId="2" borderId="63" xfId="0" applyNumberFormat="1" applyFont="1" applyFill="1" applyBorder="1"/>
    <xf numFmtId="164" fontId="2" fillId="2" borderId="0" xfId="0" applyNumberFormat="1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vertical="top"/>
    </xf>
    <xf numFmtId="164" fontId="15" fillId="2" borderId="0" xfId="0" applyNumberFormat="1" applyFont="1" applyFill="1" applyBorder="1" applyAlignment="1">
      <alignment horizontal="center" vertical="center" wrapText="1"/>
    </xf>
    <xf numFmtId="164" fontId="26" fillId="2" borderId="0" xfId="0" applyNumberFormat="1" applyFont="1" applyFill="1" applyBorder="1" applyAlignment="1">
      <alignment horizontal="center" vertical="center" wrapText="1"/>
    </xf>
    <xf numFmtId="164" fontId="15" fillId="2" borderId="0" xfId="0" applyNumberFormat="1" applyFont="1" applyFill="1" applyBorder="1" applyAlignment="1">
      <alignment horizontal="center" vertical="center"/>
    </xf>
    <xf numFmtId="164" fontId="20" fillId="3" borderId="66" xfId="0" applyNumberFormat="1" applyFont="1" applyFill="1" applyBorder="1" applyAlignment="1">
      <alignment vertical="top" wrapText="1"/>
    </xf>
    <xf numFmtId="164" fontId="21" fillId="3" borderId="67" xfId="0" applyNumberFormat="1" applyFont="1" applyFill="1" applyBorder="1" applyAlignment="1">
      <alignment horizontal="center" vertical="center"/>
    </xf>
    <xf numFmtId="164" fontId="22" fillId="3" borderId="67" xfId="0" applyNumberFormat="1" applyFont="1" applyFill="1" applyBorder="1" applyAlignment="1">
      <alignment wrapText="1"/>
    </xf>
    <xf numFmtId="164" fontId="23" fillId="3" borderId="67" xfId="0" applyNumberFormat="1" applyFont="1" applyFill="1" applyBorder="1" applyAlignment="1">
      <alignment horizontal="center" vertical="top" wrapText="1"/>
    </xf>
    <xf numFmtId="164" fontId="24" fillId="3" borderId="67" xfId="0" applyNumberFormat="1" applyFont="1" applyFill="1" applyBorder="1" applyAlignment="1">
      <alignment horizontal="center" vertical="top" wrapText="1"/>
    </xf>
    <xf numFmtId="164" fontId="22" fillId="3" borderId="68" xfId="0" applyNumberFormat="1" applyFont="1" applyFill="1" applyBorder="1"/>
    <xf numFmtId="164" fontId="35" fillId="6" borderId="50" xfId="1" applyNumberFormat="1" applyFont="1" applyFill="1" applyBorder="1" applyAlignment="1">
      <alignment horizontal="center" vertical="center" wrapText="1"/>
    </xf>
    <xf numFmtId="164" fontId="42" fillId="6" borderId="0" xfId="1" applyNumberFormat="1" applyFont="1" applyFill="1" applyBorder="1" applyAlignment="1">
      <alignment horizontal="center" vertical="center" wrapText="1"/>
    </xf>
    <xf numFmtId="164" fontId="42" fillId="6" borderId="51" xfId="1" applyNumberFormat="1" applyFont="1" applyFill="1" applyBorder="1" applyAlignment="1">
      <alignment horizontal="center" vertical="center" wrapText="1"/>
    </xf>
    <xf numFmtId="0" fontId="52" fillId="11" borderId="52" xfId="1" applyFont="1" applyFill="1" applyBorder="1" applyAlignment="1">
      <alignment horizontal="center" vertical="center" wrapText="1"/>
    </xf>
    <xf numFmtId="0" fontId="52" fillId="11" borderId="53" xfId="1" applyFont="1" applyFill="1" applyBorder="1" applyAlignment="1">
      <alignment horizontal="center" vertical="center" wrapText="1"/>
    </xf>
    <xf numFmtId="0" fontId="52" fillId="11" borderId="54" xfId="1" applyFont="1" applyFill="1" applyBorder="1" applyAlignment="1">
      <alignment horizontal="center" vertical="center" wrapText="1"/>
    </xf>
    <xf numFmtId="164" fontId="38" fillId="10" borderId="36" xfId="0" applyNumberFormat="1" applyFont="1" applyFill="1" applyBorder="1" applyAlignment="1">
      <alignment horizontal="left" vertical="center" wrapText="1"/>
    </xf>
    <xf numFmtId="164" fontId="46" fillId="0" borderId="38" xfId="0" applyNumberFormat="1" applyFont="1" applyBorder="1" applyAlignment="1">
      <alignment horizontal="center" vertical="center" wrapText="1"/>
    </xf>
    <xf numFmtId="164" fontId="44" fillId="0" borderId="0" xfId="0" applyNumberFormat="1" applyFont="1" applyBorder="1" applyAlignment="1">
      <alignment horizontal="center" vertical="center" wrapText="1"/>
    </xf>
    <xf numFmtId="164" fontId="44" fillId="0" borderId="12" xfId="0" applyNumberFormat="1" applyFont="1" applyBorder="1" applyAlignment="1">
      <alignment horizontal="center" vertical="center" wrapText="1"/>
    </xf>
    <xf numFmtId="0" fontId="52" fillId="11" borderId="55" xfId="1" applyFont="1" applyFill="1" applyBorder="1" applyAlignment="1">
      <alignment horizontal="center" vertical="center" wrapText="1"/>
    </xf>
    <xf numFmtId="0" fontId="52" fillId="11" borderId="56" xfId="1" applyFont="1" applyFill="1" applyBorder="1" applyAlignment="1">
      <alignment horizontal="center" vertical="center" wrapText="1"/>
    </xf>
    <xf numFmtId="0" fontId="52" fillId="11" borderId="57" xfId="1" applyFont="1" applyFill="1" applyBorder="1" applyAlignment="1">
      <alignment horizontal="center" vertical="center" wrapText="1"/>
    </xf>
    <xf numFmtId="164" fontId="47" fillId="2" borderId="45" xfId="0" applyNumberFormat="1" applyFont="1" applyFill="1" applyBorder="1" applyAlignment="1">
      <alignment horizontal="left" vertical="top" wrapText="1"/>
    </xf>
    <xf numFmtId="164" fontId="30" fillId="0" borderId="41" xfId="0" applyNumberFormat="1" applyFont="1" applyBorder="1"/>
    <xf numFmtId="164" fontId="30" fillId="0" borderId="46" xfId="0" applyNumberFormat="1" applyFont="1" applyBorder="1"/>
    <xf numFmtId="164" fontId="31" fillId="2" borderId="47" xfId="1" applyNumberFormat="1" applyFont="1" applyFill="1" applyBorder="1" applyAlignment="1">
      <alignment vertical="top" wrapText="1"/>
    </xf>
    <xf numFmtId="164" fontId="32" fillId="0" borderId="48" xfId="0" applyNumberFormat="1" applyFont="1" applyBorder="1"/>
    <xf numFmtId="164" fontId="32" fillId="0" borderId="49" xfId="0" applyNumberFormat="1" applyFont="1" applyBorder="1"/>
  </cellXfs>
  <cellStyles count="2">
    <cellStyle name="Hyperlink" xfId="1" builtinId="8" customBuiltin="1"/>
    <cellStyle name="Normal" xfId="0" builtinId="0"/>
  </cellStyles>
  <dxfs count="0"/>
  <tableStyles count="0" defaultTableStyle="TableStyleMedium2" defaultPivotStyle="PivotStyleLight16"/>
  <colors>
    <mruColors>
      <color rgb="FFE00000"/>
      <color rgb="FFF5F6FB"/>
      <color rgb="FFC10000"/>
      <color rgb="FFAB0000"/>
      <color rgb="FFC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279399</xdr:colOff>
      <xdr:row>0</xdr:row>
      <xdr:rowOff>0</xdr:rowOff>
    </xdr:from>
    <xdr:to>
      <xdr:col>12</xdr:col>
      <xdr:colOff>0</xdr:colOff>
      <xdr:row>1</xdr:row>
      <xdr:rowOff>21625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61A1C80-E046-4A4F-A11B-A1025F6A2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399" y="0"/>
          <a:ext cx="13436601" cy="2063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iftrefunds.co.uk/join-our-mailing-list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riftrefunds.co.uk/join-our-mailing-list/" TargetMode="External"/><Relationship Id="rId1" Type="http://schemas.openxmlformats.org/officeDocument/2006/relationships/hyperlink" Target="https://www.riftrefunds.co.uk/join-our-mailing-list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riftrefunds.co.uk/join-our-mailing-list/?utm_source=digital&amp;utm_medium=503020tool&amp;utm_campaign=subscribe" TargetMode="External"/><Relationship Id="rId4" Type="http://schemas.openxmlformats.org/officeDocument/2006/relationships/hyperlink" Target="https://www.riftrefunds.co.uk/advice/guides/saving-strategies/?utm_source=digital&amp;utm_medium=503020tool&amp;utm_campaign=savingstrategi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42"/>
  <sheetViews>
    <sheetView tabSelected="1" topLeftCell="A10" workbookViewId="0">
      <selection activeCell="B11" sqref="B11:D11"/>
    </sheetView>
  </sheetViews>
  <sheetFormatPr defaultColWidth="14.44140625" defaultRowHeight="15.75" customHeight="1"/>
  <cols>
    <col min="1" max="1" width="3.77734375" style="9" customWidth="1"/>
    <col min="2" max="2" width="40.77734375" style="9" customWidth="1"/>
    <col min="3" max="3" width="3.6640625" style="9" customWidth="1"/>
    <col min="4" max="4" width="23.33203125" style="9" customWidth="1"/>
    <col min="5" max="5" width="12" style="9" customWidth="1"/>
    <col min="6" max="6" width="5.6640625" style="9" customWidth="1"/>
    <col min="7" max="7" width="26.109375" style="9" customWidth="1"/>
    <col min="8" max="8" width="2.109375" style="9" customWidth="1"/>
    <col min="9" max="9" width="28.6640625" style="9" customWidth="1"/>
    <col min="10" max="10" width="2.109375" style="9" customWidth="1"/>
    <col min="11" max="11" width="25.77734375" style="9" customWidth="1"/>
    <col min="12" max="12" width="5.6640625" style="9" customWidth="1"/>
    <col min="13" max="13" width="16.33203125" style="9" customWidth="1"/>
    <col min="14" max="14" width="35.33203125" style="9" customWidth="1"/>
    <col min="15" max="15" width="19.77734375" style="9" customWidth="1"/>
    <col min="16" max="16" width="21.109375" style="9" customWidth="1"/>
    <col min="17" max="16384" width="14.44140625" style="9"/>
  </cols>
  <sheetData>
    <row r="1" spans="1:16" ht="160.05000000000001" customHeight="1" thickBot="1">
      <c r="A1" s="68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68"/>
      <c r="N1" s="68"/>
      <c r="O1" s="68"/>
      <c r="P1" s="69"/>
    </row>
    <row r="2" spans="1:16" ht="24" customHeight="1" thickBot="1">
      <c r="A2" s="1"/>
      <c r="B2" s="2"/>
      <c r="C2" s="3"/>
      <c r="D2" s="4"/>
      <c r="E2" s="5"/>
      <c r="F2" s="74"/>
      <c r="G2" s="72"/>
      <c r="H2" s="74"/>
      <c r="I2" s="75"/>
      <c r="J2" s="74"/>
      <c r="K2" s="75"/>
      <c r="L2" s="74"/>
      <c r="M2" s="6"/>
      <c r="N2" s="7"/>
      <c r="O2" s="8"/>
      <c r="P2" s="1"/>
    </row>
    <row r="3" spans="1:16" ht="85.05" customHeight="1" thickBot="1">
      <c r="A3" s="10"/>
      <c r="B3" s="161" t="s">
        <v>8</v>
      </c>
      <c r="C3" s="162"/>
      <c r="D3" s="163"/>
      <c r="E3" s="11"/>
      <c r="F3" s="73"/>
      <c r="G3" s="155" t="s">
        <v>17</v>
      </c>
      <c r="H3" s="156"/>
      <c r="I3" s="156"/>
      <c r="J3" s="156"/>
      <c r="K3" s="157"/>
      <c r="L3" s="76"/>
      <c r="M3" s="12" t="s">
        <v>0</v>
      </c>
      <c r="N3" s="13"/>
      <c r="O3" s="14"/>
      <c r="P3" s="10"/>
    </row>
    <row r="4" spans="1:16" ht="40.049999999999997" customHeight="1" thickTop="1" thickBot="1">
      <c r="A4" s="77"/>
      <c r="B4" s="158" t="s">
        <v>16</v>
      </c>
      <c r="C4" s="159"/>
      <c r="D4" s="160"/>
      <c r="E4" s="78"/>
      <c r="F4" s="81"/>
      <c r="G4" s="82" t="s">
        <v>13</v>
      </c>
      <c r="H4" s="83"/>
      <c r="I4" s="84" t="s">
        <v>14</v>
      </c>
      <c r="J4" s="83"/>
      <c r="K4" s="85" t="s">
        <v>15</v>
      </c>
      <c r="L4" s="79"/>
      <c r="M4" s="80"/>
      <c r="N4" s="13"/>
      <c r="O4" s="14"/>
      <c r="P4" s="10"/>
    </row>
    <row r="5" spans="1:16" ht="34.950000000000003" customHeight="1" thickTop="1" thickBot="1">
      <c r="A5" s="15"/>
      <c r="B5" s="164"/>
      <c r="C5" s="165"/>
      <c r="D5" s="166"/>
      <c r="E5" s="16"/>
      <c r="F5" s="17"/>
      <c r="G5" s="92" t="s">
        <v>18</v>
      </c>
      <c r="H5" s="93"/>
      <c r="I5" s="94" t="s">
        <v>19</v>
      </c>
      <c r="J5" s="95"/>
      <c r="K5" s="96" t="s">
        <v>20</v>
      </c>
      <c r="L5" s="18"/>
      <c r="M5" s="19"/>
      <c r="N5" s="7"/>
      <c r="O5" s="8"/>
      <c r="P5" s="1"/>
    </row>
    <row r="6" spans="1:16" ht="60" customHeight="1" thickTop="1" thickBot="1">
      <c r="A6" s="58"/>
      <c r="B6" s="97" t="s">
        <v>21</v>
      </c>
      <c r="C6" s="105"/>
      <c r="D6" s="108">
        <v>20000</v>
      </c>
      <c r="E6" s="42"/>
      <c r="F6" s="20"/>
      <c r="G6" s="87">
        <f>(D6/12)*0.5</f>
        <v>833.33333333333337</v>
      </c>
      <c r="H6" s="88"/>
      <c r="I6" s="89">
        <f>(D6/12)*0.3</f>
        <v>500</v>
      </c>
      <c r="J6" s="90"/>
      <c r="K6" s="91">
        <f>(D6/12)*0.2</f>
        <v>333.33333333333337</v>
      </c>
      <c r="L6" s="65"/>
      <c r="M6" s="22"/>
      <c r="N6" s="13"/>
      <c r="O6" s="23"/>
      <c r="P6" s="24"/>
    </row>
    <row r="7" spans="1:16" ht="82.5" customHeight="1" thickTop="1" thickBot="1">
      <c r="A7" s="57"/>
      <c r="B7" s="97" t="s">
        <v>1</v>
      </c>
      <c r="C7" s="106"/>
      <c r="D7" s="109">
        <v>5000</v>
      </c>
      <c r="E7" s="42"/>
      <c r="F7" s="25"/>
      <c r="G7" s="66" t="s">
        <v>12</v>
      </c>
      <c r="H7" s="59"/>
      <c r="I7" s="66" t="s">
        <v>4</v>
      </c>
      <c r="J7" s="67"/>
      <c r="K7" s="66" t="s">
        <v>11</v>
      </c>
      <c r="L7" s="21"/>
      <c r="M7" s="22"/>
      <c r="N7" s="13"/>
      <c r="O7" s="23"/>
      <c r="P7" s="24"/>
    </row>
    <row r="8" spans="1:16" ht="60" customHeight="1" thickTop="1" thickBot="1">
      <c r="A8" s="56"/>
      <c r="B8" s="97" t="s">
        <v>6</v>
      </c>
      <c r="C8" s="105"/>
      <c r="D8" s="110">
        <v>13000</v>
      </c>
      <c r="E8" s="42"/>
      <c r="F8" s="61"/>
      <c r="G8" s="101">
        <f>(D6/12)*3</f>
        <v>5000</v>
      </c>
      <c r="H8" s="70"/>
      <c r="I8" s="98">
        <f>G8/K6</f>
        <v>14.999999999999998</v>
      </c>
      <c r="J8" s="99"/>
      <c r="K8" s="100">
        <f>D7/K6</f>
        <v>14.999999999999998</v>
      </c>
      <c r="L8" s="60"/>
      <c r="M8" s="19"/>
      <c r="N8" s="7"/>
      <c r="O8" s="23"/>
      <c r="P8" s="26"/>
    </row>
    <row r="9" spans="1:16" ht="82.5" customHeight="1" thickTop="1" thickBot="1">
      <c r="A9" s="56"/>
      <c r="B9" s="97" t="s">
        <v>2</v>
      </c>
      <c r="C9" s="107"/>
      <c r="D9" s="111">
        <v>2000</v>
      </c>
      <c r="E9" s="55"/>
      <c r="F9" s="27"/>
      <c r="G9" s="62" t="s">
        <v>9</v>
      </c>
      <c r="H9" s="63"/>
      <c r="I9" s="62" t="s">
        <v>3</v>
      </c>
      <c r="J9" s="63"/>
      <c r="K9" s="62" t="s">
        <v>10</v>
      </c>
      <c r="L9" s="64"/>
      <c r="M9" s="28"/>
      <c r="N9" s="29"/>
      <c r="O9" s="30"/>
      <c r="P9" s="31"/>
    </row>
    <row r="10" spans="1:16" ht="60" customHeight="1" thickTop="1" thickBot="1">
      <c r="A10" s="32"/>
      <c r="B10" s="148" t="s">
        <v>7</v>
      </c>
      <c r="C10" s="149"/>
      <c r="D10" s="150"/>
      <c r="E10" s="16"/>
      <c r="F10" s="33"/>
      <c r="G10" s="98">
        <f>D8/K6/12</f>
        <v>3.2499999999999996</v>
      </c>
      <c r="H10" s="71"/>
      <c r="I10" s="102">
        <f>(D6/12)*0.15</f>
        <v>250</v>
      </c>
      <c r="J10" s="103"/>
      <c r="K10" s="104">
        <f>D9-D8-D7</f>
        <v>-16000</v>
      </c>
      <c r="L10" s="34"/>
      <c r="M10" s="35"/>
      <c r="N10" s="13"/>
      <c r="O10" s="23"/>
      <c r="P10" s="36"/>
    </row>
    <row r="11" spans="1:16" ht="45" customHeight="1" thickTop="1" thickBot="1">
      <c r="A11" s="86"/>
      <c r="B11" s="151" t="s">
        <v>5</v>
      </c>
      <c r="C11" s="152"/>
      <c r="D11" s="153"/>
      <c r="E11" s="42"/>
      <c r="F11" s="37"/>
      <c r="G11" s="53"/>
      <c r="H11" s="54"/>
      <c r="I11" s="38"/>
      <c r="J11" s="54"/>
      <c r="K11" s="39"/>
      <c r="L11" s="40"/>
      <c r="M11" s="35"/>
      <c r="N11" s="13"/>
      <c r="O11" s="41"/>
      <c r="P11" s="36"/>
    </row>
    <row r="12" spans="1:16" ht="28.5" customHeight="1" thickTop="1" thickBot="1">
      <c r="A12" s="32"/>
      <c r="B12" s="130"/>
      <c r="C12" s="131"/>
      <c r="D12" s="132"/>
      <c r="E12" s="43"/>
      <c r="F12" s="142"/>
      <c r="G12" s="143"/>
      <c r="H12" s="144"/>
      <c r="I12" s="145"/>
      <c r="J12" s="144"/>
      <c r="K12" s="146"/>
      <c r="L12" s="147"/>
      <c r="M12" s="35"/>
      <c r="N12" s="13"/>
      <c r="O12" s="23"/>
      <c r="P12" s="36"/>
    </row>
    <row r="13" spans="1:16" ht="43.5" customHeight="1" thickTop="1" thickBot="1">
      <c r="A13" s="86"/>
      <c r="B13" s="137"/>
      <c r="C13" s="138"/>
      <c r="D13" s="139"/>
      <c r="E13" s="121"/>
      <c r="F13" s="117"/>
      <c r="G13" s="118"/>
      <c r="H13" s="119"/>
      <c r="I13" s="120"/>
      <c r="J13" s="77"/>
      <c r="K13" s="120"/>
      <c r="L13" s="121"/>
      <c r="M13" s="42"/>
      <c r="N13" s="24"/>
      <c r="O13" s="24"/>
      <c r="P13" s="24"/>
    </row>
    <row r="14" spans="1:16" ht="88.5" customHeight="1" thickTop="1" thickBot="1">
      <c r="A14" s="128"/>
      <c r="B14" s="137"/>
      <c r="C14" s="138"/>
      <c r="D14" s="139"/>
      <c r="E14" s="140"/>
      <c r="F14" s="117"/>
      <c r="G14" s="122"/>
      <c r="H14" s="123"/>
      <c r="I14" s="124"/>
      <c r="J14" s="123"/>
      <c r="K14" s="120"/>
      <c r="L14" s="121"/>
      <c r="M14" s="42"/>
      <c r="N14" s="24"/>
      <c r="O14" s="24"/>
      <c r="P14" s="24"/>
    </row>
    <row r="15" spans="1:16" ht="88.5" customHeight="1" thickTop="1" thickBot="1">
      <c r="A15" s="129"/>
      <c r="B15" s="137"/>
      <c r="C15" s="138"/>
      <c r="D15" s="141"/>
      <c r="E15" s="121"/>
      <c r="F15" s="117"/>
      <c r="G15" s="125"/>
      <c r="H15" s="126"/>
      <c r="I15" s="127"/>
      <c r="J15" s="126"/>
      <c r="K15" s="127"/>
      <c r="L15" s="117"/>
      <c r="M15" s="112"/>
      <c r="N15" s="24"/>
      <c r="O15" s="24"/>
      <c r="P15" s="24"/>
    </row>
    <row r="16" spans="1:16" ht="18" thickBot="1">
      <c r="A16" s="46"/>
      <c r="B16" s="133"/>
      <c r="C16" s="134"/>
      <c r="D16" s="135"/>
      <c r="E16" s="136"/>
      <c r="F16" s="113"/>
      <c r="G16" s="114"/>
      <c r="H16" s="115"/>
      <c r="I16" s="116"/>
      <c r="J16" s="115"/>
      <c r="K16" s="116"/>
      <c r="L16" s="113"/>
      <c r="M16" s="46"/>
      <c r="N16" s="49"/>
      <c r="O16" s="23"/>
      <c r="P16" s="46"/>
    </row>
    <row r="17" spans="1:16" ht="18" thickBot="1">
      <c r="A17" s="10"/>
      <c r="B17" s="2"/>
      <c r="C17" s="29"/>
      <c r="D17" s="47"/>
      <c r="E17" s="24"/>
      <c r="F17" s="46"/>
      <c r="G17" s="45"/>
      <c r="H17" s="44"/>
      <c r="I17" s="48"/>
      <c r="J17" s="44"/>
      <c r="K17" s="48"/>
      <c r="L17" s="46"/>
      <c r="M17" s="46"/>
      <c r="N17" s="49"/>
      <c r="O17" s="23"/>
      <c r="P17" s="46"/>
    </row>
    <row r="18" spans="1:16" ht="17.399999999999999">
      <c r="A18" s="10"/>
      <c r="B18" s="2"/>
      <c r="C18" s="29"/>
      <c r="D18" s="47"/>
      <c r="E18" s="24"/>
      <c r="F18" s="46"/>
      <c r="G18" s="45"/>
      <c r="H18" s="44"/>
      <c r="I18" s="50"/>
      <c r="J18" s="44"/>
      <c r="K18" s="50"/>
      <c r="L18" s="46"/>
      <c r="M18" s="46"/>
      <c r="N18" s="49"/>
      <c r="O18" s="23"/>
      <c r="P18" s="46"/>
    </row>
    <row r="19" spans="1:16" ht="18" thickBot="1">
      <c r="A19" s="10"/>
      <c r="B19" s="2"/>
      <c r="C19" s="29"/>
      <c r="D19" s="47"/>
      <c r="E19" s="24"/>
      <c r="F19" s="44"/>
      <c r="G19" s="45"/>
      <c r="H19" s="44"/>
      <c r="I19" s="50"/>
      <c r="J19" s="44"/>
      <c r="K19" s="50"/>
      <c r="L19" s="44"/>
      <c r="M19" s="44"/>
      <c r="N19" s="51"/>
      <c r="O19" s="23"/>
      <c r="P19" s="36"/>
    </row>
    <row r="20" spans="1:16" ht="18" thickBot="1">
      <c r="A20" s="10"/>
      <c r="B20" s="2"/>
      <c r="C20" s="29"/>
      <c r="D20" s="47"/>
      <c r="E20" s="24"/>
      <c r="F20" s="44"/>
      <c r="G20" s="52"/>
      <c r="H20" s="44"/>
      <c r="I20" s="50"/>
      <c r="J20" s="44"/>
      <c r="K20" s="50"/>
      <c r="L20" s="44"/>
      <c r="M20" s="44"/>
      <c r="N20" s="51"/>
      <c r="O20" s="23"/>
      <c r="P20" s="36"/>
    </row>
    <row r="21" spans="1:16" ht="18" thickBot="1">
      <c r="A21" s="10"/>
      <c r="B21" s="2"/>
      <c r="C21" s="29"/>
      <c r="D21" s="47"/>
      <c r="E21" s="24"/>
      <c r="F21" s="44"/>
      <c r="G21" s="45"/>
      <c r="H21" s="44"/>
      <c r="I21" s="50"/>
      <c r="J21" s="44"/>
      <c r="K21" s="50"/>
      <c r="L21" s="44"/>
      <c r="M21" s="44"/>
      <c r="N21" s="13"/>
      <c r="O21" s="23"/>
      <c r="P21" s="36"/>
    </row>
    <row r="22" spans="1:16" ht="18" thickBot="1">
      <c r="A22" s="10"/>
      <c r="B22" s="2"/>
      <c r="C22" s="29"/>
      <c r="D22" s="47"/>
      <c r="E22" s="24"/>
      <c r="F22" s="44"/>
      <c r="G22" s="45"/>
      <c r="H22" s="44"/>
      <c r="I22" s="50"/>
      <c r="J22" s="44"/>
      <c r="K22" s="50"/>
      <c r="L22" s="44"/>
      <c r="M22" s="44"/>
      <c r="N22" s="13"/>
      <c r="O22" s="23"/>
      <c r="P22" s="36"/>
    </row>
    <row r="23" spans="1:16" ht="17.399999999999999">
      <c r="A23" s="10"/>
      <c r="B23" s="2"/>
      <c r="C23" s="29"/>
      <c r="D23" s="47"/>
      <c r="E23" s="24"/>
      <c r="F23" s="36"/>
      <c r="G23" s="45"/>
      <c r="H23" s="44"/>
      <c r="I23" s="50"/>
      <c r="J23" s="44"/>
      <c r="K23" s="50"/>
      <c r="L23" s="36"/>
      <c r="M23" s="36"/>
      <c r="N23" s="13"/>
      <c r="O23" s="23"/>
      <c r="P23" s="36"/>
    </row>
    <row r="24" spans="1:16" ht="17.399999999999999">
      <c r="A24" s="10"/>
      <c r="B24" s="2"/>
      <c r="C24" s="29"/>
      <c r="D24" s="47"/>
      <c r="E24" s="24"/>
      <c r="F24" s="44"/>
      <c r="G24" s="45"/>
      <c r="H24" s="44"/>
      <c r="I24" s="50"/>
      <c r="J24" s="44"/>
      <c r="K24" s="50"/>
      <c r="L24" s="44"/>
      <c r="M24" s="44"/>
      <c r="N24" s="13"/>
      <c r="O24" s="23"/>
      <c r="P24" s="36"/>
    </row>
    <row r="25" spans="1:16" ht="17.399999999999999">
      <c r="A25" s="10"/>
      <c r="B25" s="2"/>
      <c r="C25" s="29"/>
      <c r="D25" s="47"/>
      <c r="E25" s="24"/>
      <c r="F25" s="44"/>
      <c r="G25" s="45"/>
      <c r="H25" s="44"/>
      <c r="I25" s="50"/>
      <c r="J25" s="44"/>
      <c r="K25" s="50"/>
      <c r="L25" s="44"/>
      <c r="M25" s="44"/>
      <c r="N25" s="13"/>
      <c r="O25" s="23"/>
      <c r="P25" s="36"/>
    </row>
    <row r="26" spans="1:16" ht="17.399999999999999">
      <c r="A26" s="10"/>
      <c r="B26" s="2"/>
      <c r="C26" s="29"/>
      <c r="D26" s="47"/>
      <c r="E26" s="24"/>
      <c r="F26" s="44"/>
      <c r="G26" s="45"/>
      <c r="H26" s="44"/>
      <c r="I26" s="50"/>
      <c r="J26" s="44"/>
      <c r="K26" s="50"/>
      <c r="L26" s="44"/>
      <c r="M26" s="44"/>
      <c r="N26" s="13"/>
      <c r="O26" s="23"/>
      <c r="P26" s="36"/>
    </row>
    <row r="27" spans="1:16" ht="17.399999999999999">
      <c r="A27" s="10"/>
      <c r="B27" s="2"/>
      <c r="C27" s="29"/>
      <c r="D27" s="47"/>
      <c r="E27" s="24"/>
      <c r="F27" s="44"/>
      <c r="G27" s="45"/>
      <c r="H27" s="44"/>
      <c r="I27" s="50"/>
      <c r="J27" s="44"/>
      <c r="K27" s="50"/>
      <c r="L27" s="44"/>
      <c r="M27" s="44"/>
      <c r="N27" s="13"/>
      <c r="O27" s="23"/>
      <c r="P27" s="36"/>
    </row>
    <row r="28" spans="1:16" ht="17.399999999999999">
      <c r="A28" s="10"/>
      <c r="B28" s="2"/>
      <c r="C28" s="29"/>
      <c r="D28" s="47"/>
      <c r="E28" s="24"/>
      <c r="F28" s="44"/>
      <c r="G28" s="45"/>
      <c r="H28" s="44"/>
      <c r="I28" s="50"/>
      <c r="J28" s="44"/>
      <c r="K28" s="50"/>
      <c r="L28" s="44"/>
      <c r="M28" s="44"/>
      <c r="N28" s="13"/>
      <c r="O28" s="23"/>
      <c r="P28" s="36"/>
    </row>
    <row r="29" spans="1:16" ht="17.399999999999999">
      <c r="A29" s="10"/>
      <c r="B29" s="2"/>
      <c r="C29" s="29"/>
      <c r="D29" s="47"/>
      <c r="E29" s="24"/>
      <c r="F29" s="44"/>
      <c r="G29" s="45"/>
      <c r="H29" s="44"/>
      <c r="I29" s="50"/>
      <c r="J29" s="44"/>
      <c r="K29" s="50"/>
      <c r="L29" s="44"/>
      <c r="M29" s="44"/>
      <c r="N29" s="13"/>
      <c r="O29" s="23"/>
      <c r="P29" s="36"/>
    </row>
    <row r="30" spans="1:16" ht="17.399999999999999">
      <c r="A30" s="10"/>
      <c r="B30" s="2"/>
      <c r="C30" s="29"/>
      <c r="D30" s="47"/>
      <c r="E30" s="24"/>
      <c r="F30" s="44"/>
      <c r="G30" s="45"/>
      <c r="H30" s="44"/>
      <c r="I30" s="50"/>
      <c r="J30" s="44"/>
      <c r="K30" s="50"/>
      <c r="L30" s="44"/>
      <c r="M30" s="44"/>
      <c r="N30" s="13"/>
      <c r="O30" s="23"/>
      <c r="P30" s="36"/>
    </row>
    <row r="31" spans="1:16" ht="17.399999999999999">
      <c r="A31" s="10"/>
      <c r="B31" s="2"/>
      <c r="C31" s="29"/>
      <c r="D31" s="47"/>
      <c r="E31" s="24"/>
      <c r="F31" s="44"/>
      <c r="G31" s="45"/>
      <c r="H31" s="44"/>
      <c r="I31" s="50"/>
      <c r="J31" s="44"/>
      <c r="K31" s="50"/>
      <c r="L31" s="44"/>
      <c r="M31" s="44"/>
      <c r="N31" s="13"/>
      <c r="O31" s="23"/>
      <c r="P31" s="36"/>
    </row>
    <row r="32" spans="1:16" ht="17.399999999999999">
      <c r="A32" s="10"/>
      <c r="B32" s="2"/>
      <c r="C32" s="29"/>
      <c r="D32" s="47"/>
      <c r="E32" s="24"/>
      <c r="F32" s="44"/>
      <c r="G32" s="45"/>
      <c r="H32" s="44"/>
      <c r="I32" s="50"/>
      <c r="J32" s="44"/>
      <c r="K32" s="50"/>
      <c r="L32" s="44"/>
      <c r="M32" s="44"/>
      <c r="N32" s="13"/>
      <c r="O32" s="23"/>
      <c r="P32" s="36"/>
    </row>
    <row r="33" spans="1:16" ht="17.399999999999999">
      <c r="A33" s="10"/>
      <c r="B33" s="2"/>
      <c r="C33" s="29"/>
      <c r="D33" s="47"/>
      <c r="E33" s="24"/>
      <c r="F33" s="44"/>
      <c r="G33" s="45"/>
      <c r="H33" s="44"/>
      <c r="I33" s="50"/>
      <c r="J33" s="44"/>
      <c r="K33" s="50"/>
      <c r="L33" s="44"/>
      <c r="M33" s="44"/>
      <c r="N33" s="13"/>
      <c r="O33" s="23"/>
      <c r="P33" s="36"/>
    </row>
    <row r="34" spans="1:16" ht="17.399999999999999">
      <c r="A34" s="10"/>
      <c r="B34" s="2"/>
      <c r="C34" s="29"/>
      <c r="D34" s="47"/>
      <c r="E34" s="24"/>
      <c r="F34" s="44"/>
      <c r="G34" s="45"/>
      <c r="H34" s="44"/>
      <c r="I34" s="50"/>
      <c r="J34" s="44"/>
      <c r="K34" s="50"/>
      <c r="L34" s="44"/>
      <c r="M34" s="44"/>
      <c r="N34" s="13"/>
      <c r="O34" s="23"/>
      <c r="P34" s="36"/>
    </row>
    <row r="35" spans="1:16" ht="17.399999999999999">
      <c r="A35" s="10"/>
      <c r="B35" s="2"/>
      <c r="C35" s="29"/>
      <c r="D35" s="47"/>
      <c r="E35" s="24"/>
      <c r="F35" s="44"/>
      <c r="G35" s="45"/>
      <c r="H35" s="44"/>
      <c r="I35" s="50"/>
      <c r="J35" s="44"/>
      <c r="K35" s="50"/>
      <c r="L35" s="44"/>
      <c r="M35" s="44"/>
      <c r="N35" s="13"/>
      <c r="O35" s="23"/>
      <c r="P35" s="36"/>
    </row>
    <row r="36" spans="1:16" ht="17.399999999999999">
      <c r="A36" s="10"/>
      <c r="B36" s="2"/>
      <c r="C36" s="29"/>
      <c r="D36" s="47"/>
      <c r="E36" s="24"/>
      <c r="F36" s="44"/>
      <c r="G36" s="45"/>
      <c r="H36" s="44"/>
      <c r="I36" s="50"/>
      <c r="J36" s="44"/>
      <c r="K36" s="50"/>
      <c r="L36" s="44"/>
      <c r="M36" s="44"/>
      <c r="N36" s="13"/>
      <c r="O36" s="23"/>
      <c r="P36" s="36"/>
    </row>
    <row r="37" spans="1:16" ht="17.399999999999999">
      <c r="A37" s="10"/>
      <c r="B37" s="2"/>
      <c r="C37" s="29"/>
      <c r="D37" s="47"/>
      <c r="E37" s="24"/>
      <c r="F37" s="44"/>
      <c r="G37" s="45"/>
      <c r="H37" s="44"/>
      <c r="I37" s="50"/>
      <c r="J37" s="44"/>
      <c r="K37" s="50"/>
      <c r="L37" s="44"/>
      <c r="M37" s="44"/>
      <c r="N37" s="13"/>
      <c r="O37" s="23"/>
      <c r="P37" s="36"/>
    </row>
    <row r="38" spans="1:16" ht="17.399999999999999">
      <c r="A38" s="10"/>
      <c r="B38" s="2"/>
      <c r="C38" s="29"/>
      <c r="D38" s="47"/>
      <c r="E38" s="24"/>
      <c r="F38" s="44"/>
      <c r="G38" s="45"/>
      <c r="H38" s="44"/>
      <c r="I38" s="50"/>
      <c r="J38" s="44"/>
      <c r="K38" s="50"/>
      <c r="L38" s="44"/>
      <c r="M38" s="44"/>
      <c r="N38" s="13"/>
      <c r="O38" s="23"/>
      <c r="P38" s="36"/>
    </row>
    <row r="39" spans="1:16" ht="17.399999999999999">
      <c r="A39" s="10"/>
      <c r="B39" s="2"/>
      <c r="C39" s="29"/>
      <c r="D39" s="47"/>
      <c r="E39" s="24"/>
      <c r="F39" s="44"/>
      <c r="G39" s="45"/>
      <c r="H39" s="44"/>
      <c r="I39" s="50"/>
      <c r="J39" s="44"/>
      <c r="K39" s="50"/>
      <c r="L39" s="44"/>
      <c r="M39" s="44"/>
      <c r="N39" s="13"/>
      <c r="O39" s="23"/>
      <c r="P39" s="36"/>
    </row>
    <row r="40" spans="1:16" ht="17.399999999999999">
      <c r="A40" s="10"/>
      <c r="B40" s="2"/>
      <c r="C40" s="29"/>
      <c r="D40" s="47"/>
      <c r="E40" s="24"/>
      <c r="F40" s="44"/>
      <c r="G40" s="45"/>
      <c r="H40" s="44"/>
      <c r="I40" s="50"/>
      <c r="J40" s="44"/>
      <c r="K40" s="50"/>
      <c r="L40" s="44"/>
      <c r="M40" s="44"/>
      <c r="N40" s="13"/>
      <c r="O40" s="23"/>
      <c r="P40" s="36"/>
    </row>
    <row r="41" spans="1:16" ht="17.399999999999999">
      <c r="A41" s="10"/>
      <c r="B41" s="2"/>
      <c r="C41" s="29"/>
      <c r="D41" s="47"/>
      <c r="E41" s="24"/>
      <c r="F41" s="44"/>
      <c r="G41" s="45"/>
      <c r="H41" s="44"/>
      <c r="I41" s="50"/>
      <c r="J41" s="44"/>
      <c r="K41" s="50"/>
      <c r="L41" s="44"/>
      <c r="M41" s="44"/>
      <c r="N41" s="13"/>
      <c r="O41" s="23"/>
      <c r="P41" s="36"/>
    </row>
    <row r="42" spans="1:16" ht="17.399999999999999">
      <c r="A42" s="10"/>
      <c r="B42" s="2"/>
      <c r="C42" s="29"/>
      <c r="D42" s="47"/>
      <c r="E42" s="24"/>
      <c r="F42" s="44"/>
      <c r="G42" s="45"/>
      <c r="H42" s="44"/>
      <c r="I42" s="50"/>
      <c r="J42" s="44"/>
      <c r="K42" s="50"/>
      <c r="L42" s="44"/>
      <c r="M42" s="44"/>
      <c r="N42" s="13"/>
      <c r="O42" s="23"/>
      <c r="P42" s="36"/>
    </row>
  </sheetData>
  <mergeCells count="7">
    <mergeCell ref="B10:D10"/>
    <mergeCell ref="B11:D11"/>
    <mergeCell ref="B1:L1"/>
    <mergeCell ref="G3:K3"/>
    <mergeCell ref="B4:D4"/>
    <mergeCell ref="B3:D3"/>
    <mergeCell ref="B5:D5"/>
  </mergeCells>
  <hyperlinks>
    <hyperlink ref="B10" r:id="rId1" display="https://www.riftrefunds.co.uk/join-our-mailing-list/" xr:uid="{00000000-0004-0000-0000-000000000000}"/>
    <hyperlink ref="B11" r:id="rId2" display="https://www.riftrefunds.co.uk/join-our-mailing-list/" xr:uid="{ABC9DD72-9049-4C2C-9808-221F8BA518C4}"/>
    <hyperlink ref="B4" r:id="rId3" display="https://www.riftrefunds.co.uk/join-our-mailing-list/" xr:uid="{82ABB480-66B3-0C49-96F8-5C8515FD7639}"/>
    <hyperlink ref="B4:D4" r:id="rId4" display="FIND OUT MORE ABOUT 50/30/20" xr:uid="{867E7F9A-1E8C-824D-81F6-1F18D8DC1369}"/>
    <hyperlink ref="B11:D11" r:id="rId5" display="JOIN OUR MAILING LIST" xr:uid="{D950E14F-E072-41FC-9AA1-75BFD18FE5BA}"/>
  </hyperlinks>
  <pageMargins left="0.7" right="0.7" top="0.75" bottom="0.75" header="0.3" footer="0.3"/>
  <pageSetup paperSize="9" orientation="portrait" verticalDpi="0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Simple Personal Finance Snapsho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Judge</dc:creator>
  <cp:lastModifiedBy>Michelle Carson</cp:lastModifiedBy>
  <dcterms:created xsi:type="dcterms:W3CDTF">2022-03-31T13:47:48Z</dcterms:created>
  <dcterms:modified xsi:type="dcterms:W3CDTF">2022-04-12T08:32:24Z</dcterms:modified>
</cp:coreProperties>
</file>